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jc/Desktop/"/>
    </mc:Choice>
  </mc:AlternateContent>
  <xr:revisionPtr revIDLastSave="0" documentId="13_ncr:1_{C3A3F959-9936-5E4C-A95F-89D081F7C40A}" xr6:coauthVersionLast="47" xr6:coauthVersionMax="47" xr10:uidLastSave="{00000000-0000-0000-0000-000000000000}"/>
  <workbookProtection workbookAlgorithmName="SHA-512" workbookHashValue="0DR+YUb+hjFPa32GRZeMae90FGJR/Gb/2itJfhbrZzhtfaf+8OJ8//Txe+XJwauoLmJqcR3Qzi+dT6S3O0tIFA==" workbookSaltValue="EkehFTuPR+iXRk3q7AFW1w==" workbookSpinCount="100000" lockStructure="1"/>
  <bookViews>
    <workbookView xWindow="0" yWindow="500" windowWidth="51200" windowHeight="26600" xr2:uid="{7C201D55-837A-B440-A41A-C3F3B51D1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H16" i="1" s="1"/>
  <c r="H19" i="1" l="1"/>
</calcChain>
</file>

<file path=xl/sharedStrings.xml><?xml version="1.0" encoding="utf-8"?>
<sst xmlns="http://schemas.openxmlformats.org/spreadsheetml/2006/main" count="11" uniqueCount="11">
  <si>
    <t>HERA, d. o. o. | PE Kidričeva 19 | 5000 Nova Gorica</t>
  </si>
  <si>
    <t>www.hera.si | hera@siol.net | +386 31 321 410</t>
  </si>
  <si>
    <t>Izračun je zgolj informativne narave. HERA, d. o. o. ne prevzema nobene odgovornosti za morebitne napake v izračunih!</t>
  </si>
  <si>
    <t>Vpišite prihodke v letu 2023</t>
  </si>
  <si>
    <t>Oblika s.p.-ja  in trajanje poslovanja</t>
  </si>
  <si>
    <t>9+ mes</t>
  </si>
  <si>
    <t>9- mes</t>
  </si>
  <si>
    <t>Davek iz dejavnosti (20%)</t>
  </si>
  <si>
    <t>Akontacije (mesečne)</t>
  </si>
  <si>
    <t>eeeeeeee</t>
  </si>
  <si>
    <t>IZRAČUN DAVČNE OSNOVE IN DAVKA IZ DEJAVNOSTI ZA NORMIRANCE ZA LETO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</si>
</sst>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AB0434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164" fontId="3" fillId="4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center"/>
      <protection locked="0" hidden="1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H$14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24</xdr:row>
      <xdr:rowOff>172494</xdr:rowOff>
    </xdr:from>
    <xdr:to>
      <xdr:col>7</xdr:col>
      <xdr:colOff>1346200</xdr:colOff>
      <xdr:row>28</xdr:row>
      <xdr:rowOff>101600</xdr:rowOff>
    </xdr:to>
    <xdr:pic>
      <xdr:nvPicPr>
        <xdr:cNvPr id="2" name="Picture 1" descr="Hera d.o.o. -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6293894"/>
          <a:ext cx="2692400" cy="74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6</xdr:row>
          <xdr:rowOff>88900</xdr:rowOff>
        </xdr:from>
        <xdr:to>
          <xdr:col>7</xdr:col>
          <xdr:colOff>1905000</xdr:colOff>
          <xdr:row>7</xdr:row>
          <xdr:rowOff>266700</xdr:rowOff>
        </xdr:to>
        <xdr:sp macro="" textlink="">
          <xdr:nvSpPr>
            <xdr:cNvPr id="1025" name="Option Button 1" descr="polni s.p. z 9 ali več mesecev poslovanja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polni s.p. z 9 ali več mesecev poslovanja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7</xdr:row>
          <xdr:rowOff>292100</xdr:rowOff>
        </xdr:from>
        <xdr:to>
          <xdr:col>8</xdr:col>
          <xdr:colOff>673100</xdr:colOff>
          <xdr:row>9</xdr:row>
          <xdr:rowOff>76200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polni s.p. z manj kot 9 meseci poslovanja in popoldanski s.p.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625B-3DCA-1A4D-9BB5-A935818DF81B}">
  <dimension ref="B1:T33"/>
  <sheetViews>
    <sheetView tabSelected="1" workbookViewId="0">
      <selection activeCell="H12" sqref="H12"/>
    </sheetView>
  </sheetViews>
  <sheetFormatPr baseColWidth="10" defaultRowHeight="16" x14ac:dyDescent="0.2"/>
  <cols>
    <col min="1" max="2" width="10.83203125" style="1"/>
    <col min="3" max="3" width="4.6640625" style="1" customWidth="1"/>
    <col min="4" max="4" width="22.6640625" style="1" customWidth="1"/>
    <col min="5" max="6" width="17.33203125" style="1" customWidth="1"/>
    <col min="7" max="7" width="2" style="1" customWidth="1"/>
    <col min="8" max="8" width="28.5" style="1" customWidth="1"/>
    <col min="9" max="10" width="10.83203125" style="1"/>
    <col min="11" max="11" width="21.6640625" style="1" customWidth="1"/>
    <col min="12" max="16384" width="10.83203125" style="1"/>
  </cols>
  <sheetData>
    <row r="1" spans="2:20" x14ac:dyDescent="0.2">
      <c r="B1" s="7"/>
      <c r="C1" s="8"/>
      <c r="D1" s="8"/>
      <c r="E1" s="8"/>
      <c r="F1" s="8"/>
      <c r="G1" s="8"/>
      <c r="H1" s="8"/>
      <c r="I1" s="8"/>
      <c r="J1" s="8"/>
      <c r="K1" s="9"/>
    </row>
    <row r="2" spans="2:20" x14ac:dyDescent="0.2">
      <c r="B2" s="2"/>
      <c r="K2" s="3"/>
    </row>
    <row r="3" spans="2:20" ht="56" customHeight="1" x14ac:dyDescent="0.2">
      <c r="B3" s="24" t="s">
        <v>10</v>
      </c>
      <c r="C3" s="25"/>
      <c r="D3" s="25"/>
      <c r="E3" s="25"/>
      <c r="F3" s="25"/>
      <c r="G3" s="25"/>
      <c r="H3" s="25"/>
      <c r="I3" s="25"/>
      <c r="J3" s="25"/>
      <c r="K3" s="26"/>
      <c r="M3" s="10"/>
      <c r="N3" s="10"/>
      <c r="O3" s="10"/>
      <c r="P3" s="10"/>
      <c r="Q3" s="10"/>
      <c r="R3" s="10"/>
      <c r="S3" s="10"/>
      <c r="T3" s="10"/>
    </row>
    <row r="4" spans="2:20" x14ac:dyDescent="0.2">
      <c r="B4" s="2"/>
      <c r="F4" s="12"/>
      <c r="K4" s="3"/>
      <c r="M4" s="10"/>
      <c r="N4" s="10"/>
      <c r="O4" s="10"/>
      <c r="P4" s="10"/>
      <c r="Q4" s="10"/>
      <c r="R4" s="10"/>
      <c r="S4" s="10"/>
      <c r="T4" s="10"/>
    </row>
    <row r="5" spans="2:20" x14ac:dyDescent="0.2">
      <c r="B5" s="2"/>
      <c r="F5" s="12"/>
      <c r="K5" s="3"/>
      <c r="M5" s="10"/>
      <c r="N5" s="11" t="s">
        <v>9</v>
      </c>
      <c r="O5" s="10"/>
      <c r="P5" s="10"/>
      <c r="Q5" s="10"/>
      <c r="R5" s="10"/>
      <c r="S5" s="10"/>
      <c r="T5" s="10"/>
    </row>
    <row r="6" spans="2:20" ht="21" x14ac:dyDescent="0.2">
      <c r="B6" s="35" t="s">
        <v>4</v>
      </c>
      <c r="C6" s="36"/>
      <c r="D6" s="36"/>
      <c r="E6" s="36"/>
      <c r="F6" s="36"/>
      <c r="G6" s="36"/>
      <c r="H6" s="36"/>
      <c r="I6" s="36"/>
      <c r="J6" s="36"/>
      <c r="K6" s="37"/>
      <c r="M6" s="10"/>
      <c r="N6" s="10"/>
      <c r="O6" s="10"/>
      <c r="P6" s="10"/>
      <c r="Q6" s="10"/>
      <c r="R6" s="10"/>
      <c r="S6" s="10"/>
      <c r="T6" s="10"/>
    </row>
    <row r="7" spans="2:20" x14ac:dyDescent="0.2">
      <c r="B7" s="2"/>
      <c r="K7" s="3"/>
      <c r="M7" s="10"/>
      <c r="N7" s="10"/>
      <c r="O7" s="10"/>
      <c r="P7" s="10"/>
      <c r="Q7" s="10"/>
      <c r="R7" s="10"/>
      <c r="S7" s="10"/>
      <c r="T7" s="10"/>
    </row>
    <row r="8" spans="2:20" ht="31" customHeight="1" x14ac:dyDescent="0.2">
      <c r="B8" s="2"/>
      <c r="C8" s="21"/>
      <c r="D8" s="22">
        <v>1</v>
      </c>
      <c r="E8" s="21"/>
      <c r="F8" s="21"/>
      <c r="G8" s="13"/>
      <c r="H8" s="21"/>
      <c r="K8" s="3"/>
      <c r="M8" s="10"/>
      <c r="N8" s="10"/>
      <c r="O8" s="10"/>
      <c r="P8" s="10"/>
      <c r="Q8" s="10"/>
      <c r="R8" s="10"/>
      <c r="S8" s="10"/>
      <c r="T8" s="10"/>
    </row>
    <row r="9" spans="2:20" x14ac:dyDescent="0.2">
      <c r="B9" s="2"/>
      <c r="H9" s="14"/>
      <c r="K9" s="3"/>
      <c r="M9" s="10"/>
      <c r="N9" s="10"/>
      <c r="O9" s="10"/>
      <c r="P9" s="10"/>
      <c r="Q9" s="10"/>
      <c r="R9" s="10"/>
      <c r="S9" s="10"/>
      <c r="T9" s="10"/>
    </row>
    <row r="10" spans="2:20" x14ac:dyDescent="0.2">
      <c r="B10" s="2"/>
      <c r="H10" s="15"/>
      <c r="K10" s="3"/>
      <c r="M10" s="10"/>
      <c r="N10" s="10"/>
      <c r="O10" s="10"/>
      <c r="P10" s="11">
        <f>IF(H12&gt;100000, 40000+(H12-100000), IF(H12&gt;50000, 10000+((H12-50000)*0.6), H12*0.2))</f>
        <v>0</v>
      </c>
      <c r="Q10" s="11" t="s">
        <v>5</v>
      </c>
      <c r="R10" s="10"/>
      <c r="S10" s="10"/>
      <c r="T10" s="10"/>
    </row>
    <row r="11" spans="2:20" x14ac:dyDescent="0.2">
      <c r="B11" s="2"/>
      <c r="H11" s="15"/>
      <c r="K11" s="3"/>
      <c r="M11" s="10"/>
      <c r="N11" s="10"/>
      <c r="O11" s="10"/>
      <c r="P11" s="11">
        <f>IF(H12&gt;50000, 25000+(H12-50000), IF(H12&gt;12500, 2500+((H12-12500)*0.6), H12*0.2))</f>
        <v>0</v>
      </c>
      <c r="Q11" s="11" t="s">
        <v>6</v>
      </c>
      <c r="R11" s="10"/>
      <c r="S11" s="10"/>
      <c r="T11" s="10"/>
    </row>
    <row r="12" spans="2:20" ht="30" customHeight="1" x14ac:dyDescent="0.2">
      <c r="B12" s="2"/>
      <c r="C12" s="34" t="s">
        <v>3</v>
      </c>
      <c r="D12" s="34"/>
      <c r="E12" s="34"/>
      <c r="F12" s="34"/>
      <c r="G12" s="13"/>
      <c r="H12" s="16"/>
      <c r="K12" s="3"/>
      <c r="M12" s="10"/>
      <c r="N12" s="10"/>
      <c r="O12" s="10"/>
      <c r="P12" s="10"/>
      <c r="Q12" s="10"/>
      <c r="R12" s="10"/>
      <c r="S12" s="10"/>
      <c r="T12" s="10"/>
    </row>
    <row r="13" spans="2:20" x14ac:dyDescent="0.2">
      <c r="B13" s="2"/>
      <c r="H13" s="14"/>
      <c r="K13" s="3"/>
      <c r="M13" s="10"/>
      <c r="N13" s="10"/>
      <c r="O13" s="10"/>
      <c r="P13" s="10"/>
      <c r="Q13" s="10"/>
      <c r="R13" s="10"/>
      <c r="S13" s="10"/>
      <c r="T13" s="10"/>
    </row>
    <row r="14" spans="2:20" x14ac:dyDescent="0.2">
      <c r="B14" s="2"/>
      <c r="H14" s="23">
        <v>1</v>
      </c>
      <c r="K14" s="3"/>
      <c r="M14" s="10"/>
      <c r="N14" s="10"/>
      <c r="O14" s="10"/>
      <c r="P14" s="10"/>
      <c r="Q14" s="10"/>
      <c r="R14" s="10"/>
      <c r="S14" s="10"/>
      <c r="T14" s="10"/>
    </row>
    <row r="15" spans="2:20" x14ac:dyDescent="0.2">
      <c r="B15" s="2"/>
      <c r="H15" s="15"/>
      <c r="K15" s="3"/>
      <c r="M15" s="10"/>
      <c r="N15" s="10"/>
      <c r="O15" s="10"/>
      <c r="P15" s="10"/>
      <c r="Q15" s="10"/>
      <c r="R15" s="10"/>
      <c r="S15" s="10"/>
      <c r="T15" s="10"/>
    </row>
    <row r="16" spans="2:20" ht="24" x14ac:dyDescent="0.3">
      <c r="B16" s="2"/>
      <c r="C16" s="33" t="s">
        <v>7</v>
      </c>
      <c r="D16" s="33"/>
      <c r="E16" s="33"/>
      <c r="F16" s="33"/>
      <c r="G16" s="18"/>
      <c r="H16" s="19">
        <f>IF(H14=1, (P10*0.2), (P11*0.2))</f>
        <v>0</v>
      </c>
      <c r="K16" s="3"/>
      <c r="M16" s="10"/>
      <c r="N16" s="10"/>
      <c r="O16" s="10"/>
      <c r="P16" s="10"/>
      <c r="Q16" s="10"/>
      <c r="R16" s="10"/>
      <c r="S16" s="10"/>
      <c r="T16" s="10"/>
    </row>
    <row r="17" spans="2:20" x14ac:dyDescent="0.2">
      <c r="B17" s="2"/>
      <c r="K17" s="3"/>
      <c r="M17" s="10"/>
      <c r="N17" s="10"/>
      <c r="O17" s="10"/>
      <c r="P17" s="10"/>
      <c r="Q17" s="10"/>
      <c r="R17" s="10"/>
      <c r="S17" s="10"/>
      <c r="T17" s="10"/>
    </row>
    <row r="18" spans="2:20" x14ac:dyDescent="0.2">
      <c r="B18" s="2"/>
      <c r="E18" s="38"/>
      <c r="F18" s="38"/>
      <c r="K18" s="3"/>
      <c r="M18" s="10"/>
      <c r="N18" s="10"/>
      <c r="O18" s="10"/>
      <c r="P18" s="10"/>
      <c r="Q18" s="10"/>
      <c r="R18" s="10"/>
      <c r="S18" s="10"/>
      <c r="T18" s="10"/>
    </row>
    <row r="19" spans="2:20" ht="24" x14ac:dyDescent="0.3">
      <c r="B19" s="2"/>
      <c r="D19" s="33" t="s">
        <v>8</v>
      </c>
      <c r="E19" s="33"/>
      <c r="F19" s="33"/>
      <c r="H19" s="19">
        <f>H16/12</f>
        <v>0</v>
      </c>
      <c r="K19" s="3"/>
      <c r="P19" s="10"/>
      <c r="Q19" s="10"/>
      <c r="R19" s="10"/>
      <c r="S19" s="10"/>
      <c r="T19" s="10"/>
    </row>
    <row r="20" spans="2:20" ht="24" x14ac:dyDescent="0.3">
      <c r="B20" s="2"/>
      <c r="D20" s="17"/>
      <c r="E20" s="17"/>
      <c r="F20" s="17"/>
      <c r="H20" s="20"/>
      <c r="K20" s="3"/>
      <c r="P20" s="10"/>
      <c r="Q20" s="10"/>
      <c r="R20" s="10"/>
      <c r="S20" s="10"/>
      <c r="T20" s="10"/>
    </row>
    <row r="21" spans="2:20" x14ac:dyDescent="0.2">
      <c r="B21" s="2"/>
      <c r="K21" s="3"/>
      <c r="P21" s="10"/>
      <c r="Q21" s="10"/>
      <c r="R21" s="10"/>
      <c r="S21" s="10"/>
      <c r="T21" s="10"/>
    </row>
    <row r="22" spans="2:20" x14ac:dyDescent="0.2">
      <c r="B22" s="30" t="s">
        <v>2</v>
      </c>
      <c r="C22" s="31"/>
      <c r="D22" s="31"/>
      <c r="E22" s="31"/>
      <c r="F22" s="31"/>
      <c r="G22" s="31"/>
      <c r="H22" s="31"/>
      <c r="I22" s="31"/>
      <c r="J22" s="31"/>
      <c r="K22" s="32"/>
      <c r="P22" s="10"/>
      <c r="Q22" s="10"/>
      <c r="R22" s="10"/>
      <c r="S22" s="10"/>
      <c r="T22" s="10"/>
    </row>
    <row r="23" spans="2:20" x14ac:dyDescent="0.2">
      <c r="B23" s="2"/>
      <c r="K23" s="3"/>
    </row>
    <row r="24" spans="2:20" x14ac:dyDescent="0.2">
      <c r="B24" s="2"/>
      <c r="K24" s="3"/>
    </row>
    <row r="25" spans="2:20" x14ac:dyDescent="0.2">
      <c r="B25" s="2"/>
      <c r="K25" s="3"/>
    </row>
    <row r="26" spans="2:20" x14ac:dyDescent="0.2">
      <c r="B26" s="2"/>
      <c r="K26" s="3"/>
    </row>
    <row r="27" spans="2:20" x14ac:dyDescent="0.2">
      <c r="B27" s="2"/>
      <c r="K27" s="3"/>
    </row>
    <row r="28" spans="2:20" x14ac:dyDescent="0.2">
      <c r="B28" s="2"/>
      <c r="K28" s="3"/>
    </row>
    <row r="29" spans="2:20" x14ac:dyDescent="0.2">
      <c r="B29" s="2"/>
      <c r="K29" s="3"/>
    </row>
    <row r="30" spans="2:20" ht="19" x14ac:dyDescent="0.25">
      <c r="B30" s="27" t="s">
        <v>0</v>
      </c>
      <c r="C30" s="28"/>
      <c r="D30" s="28"/>
      <c r="E30" s="28"/>
      <c r="F30" s="28"/>
      <c r="G30" s="28"/>
      <c r="H30" s="28"/>
      <c r="I30" s="28"/>
      <c r="J30" s="28"/>
      <c r="K30" s="29"/>
    </row>
    <row r="31" spans="2:20" ht="19" x14ac:dyDescent="0.25">
      <c r="B31" s="27" t="s">
        <v>1</v>
      </c>
      <c r="C31" s="28"/>
      <c r="D31" s="28"/>
      <c r="E31" s="28"/>
      <c r="F31" s="28"/>
      <c r="G31" s="28"/>
      <c r="H31" s="28"/>
      <c r="I31" s="28"/>
      <c r="J31" s="28"/>
      <c r="K31" s="29"/>
    </row>
    <row r="32" spans="2:20" x14ac:dyDescent="0.2">
      <c r="B32" s="2"/>
      <c r="K32" s="3"/>
    </row>
    <row r="33" spans="2:11" ht="17" thickBot="1" x14ac:dyDescent="0.25">
      <c r="B33" s="4"/>
      <c r="C33" s="5"/>
      <c r="D33" s="5"/>
      <c r="E33" s="5"/>
      <c r="F33" s="5"/>
      <c r="G33" s="5"/>
      <c r="H33" s="5"/>
      <c r="I33" s="5"/>
      <c r="J33" s="5"/>
      <c r="K33" s="6"/>
    </row>
  </sheetData>
  <sheetProtection algorithmName="SHA-512" hashValue="pFPDHaIyQepuZy5BYWLNU/iarOYU0Ypr80GPKX0O1kyMIaB45HjlPgUaUlkqhoMOpL8boH7m1SKMVDaM0/vyTQ==" saltValue="SlvV1s0/5d42QrFhl1A7DA==" spinCount="100000" sheet="1" objects="1" scenarios="1" selectLockedCells="1"/>
  <mergeCells count="9">
    <mergeCell ref="B3:K3"/>
    <mergeCell ref="B31:K31"/>
    <mergeCell ref="B30:K30"/>
    <mergeCell ref="B22:K22"/>
    <mergeCell ref="C16:F16"/>
    <mergeCell ref="C12:F12"/>
    <mergeCell ref="B6:K6"/>
    <mergeCell ref="E18:F18"/>
    <mergeCell ref="D19:F19"/>
  </mergeCells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locked="0" defaultSize="0" autoFill="0" autoLine="0" autoPict="0" altText="polni s.p. z 9 ali več mesecev poslovanja">
                <anchor moveWithCells="1">
                  <from>
                    <xdr:col>4</xdr:col>
                    <xdr:colOff>787400</xdr:colOff>
                    <xdr:row>6</xdr:row>
                    <xdr:rowOff>88900</xdr:rowOff>
                  </from>
                  <to>
                    <xdr:col>7</xdr:col>
                    <xdr:colOff>1905000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4</xdr:col>
                    <xdr:colOff>787400</xdr:colOff>
                    <xdr:row>7</xdr:row>
                    <xdr:rowOff>292100</xdr:rowOff>
                  </from>
                  <to>
                    <xdr:col>8</xdr:col>
                    <xdr:colOff>673100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Nejc Bužinel</cp:lastModifiedBy>
  <dcterms:created xsi:type="dcterms:W3CDTF">2023-11-30T14:03:31Z</dcterms:created>
  <dcterms:modified xsi:type="dcterms:W3CDTF">2023-12-01T12:21:18Z</dcterms:modified>
</cp:coreProperties>
</file>